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212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<sst xmlns="http://schemas.openxmlformats.org/spreadsheetml/2006/main" count="73" uniqueCount="35">
  <si>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Нет</t>
  </si>
  <si>
    <t>Итого: </t>
  </si>
  <si>
    <t>Приобретено?</t>
  </si>
  <si>
    <t>Подарки</t>
  </si>
  <si>
    <t xml:space="preserve"> Мама</t>
  </si>
  <si>
    <t xml:space="preserve"> Коля</t>
  </si>
  <si>
    <t>Что подарить</t>
  </si>
  <si>
    <t xml:space="preserve"> Оленька</t>
  </si>
  <si>
    <t xml:space="preserve"> Приобретено?</t>
  </si>
  <si>
    <t xml:space="preserve"> На Рождество</t>
  </si>
  <si>
    <t xml:space="preserve">  На новый год</t>
  </si>
  <si>
    <t xml:space="preserve"> еженедельник</t>
  </si>
  <si>
    <t>кофе</t>
  </si>
  <si>
    <t xml:space="preserve"> На рождество</t>
  </si>
  <si>
    <t xml:space="preserve"> большой набор фломастеров</t>
  </si>
  <si>
    <t>На новый год</t>
  </si>
  <si>
    <t xml:space="preserve"> Папа</t>
  </si>
  <si>
    <t>нет</t>
  </si>
  <si>
    <t xml:space="preserve"> диск с фильмом или игрой </t>
  </si>
  <si>
    <t>символ года в машину</t>
  </si>
  <si>
    <t xml:space="preserve"> книга сказок или игра</t>
  </si>
  <si>
    <t>Бюджет--  60000</t>
  </si>
  <si>
    <t>Бюджет -- 60000</t>
  </si>
  <si>
    <t xml:space="preserve"> На Новый год</t>
  </si>
  <si>
    <t xml:space="preserve"> Колины родители</t>
  </si>
  <si>
    <t xml:space="preserve"> Общая поездка</t>
  </si>
  <si>
    <t> 2011 год</t>
  </si>
  <si>
    <t xml:space="preserve"> Поздравления посылки почтой</t>
  </si>
  <si>
    <t xml:space="preserve"> Коллеги по работе</t>
  </si>
  <si>
    <t xml:space="preserve"> Бюджет - 27000</t>
  </si>
  <si>
    <t>Другие обаривыемы</t>
  </si>
  <si>
    <t xml:space="preserve"> Бюджет - 84000</t>
  </si>
  <si>
    <t xml:space="preserve"> предполагаемый бюджет </t>
  </si>
  <si>
    <t xml:space="preserve"> реально потрачено</t>
  </si>
  <si>
    <t>Бюджет: 46000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</si>
</sst>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.00"/>
    <numFmt numFmtId="185" formatCode="#,##0.00&quot;р.&quot;"/>
    <numFmt numFmtId="186" formatCode="#,##0.00[$р.-419]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sz val="10"/>
      <color indexed="8"/>
      <name val="Century Gothic"/>
      <family val="2"/>
    </font>
    <font>
      <b/>
      <i/>
      <sz val="24"/>
      <color indexed="60"/>
      <name val="Palatino Linotype"/>
      <family val="1"/>
    </font>
    <font>
      <b/>
      <i/>
      <sz val="10"/>
      <color indexed="16"/>
      <name val="Palatino Linotype"/>
      <family val="1"/>
    </font>
    <font>
      <b/>
      <sz val="10"/>
      <color indexed="9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sz val="9"/>
      <color indexed="23"/>
      <name val="Century Gothic"/>
      <family val="2"/>
    </font>
    <font>
      <b/>
      <sz val="9"/>
      <color indexed="60"/>
      <name val="Century Gothic"/>
      <family val="2"/>
    </font>
    <font>
      <sz val="22"/>
      <color indexed="16"/>
      <name val="Century Gothic"/>
      <family val="2"/>
    </font>
    <font>
      <sz val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>
        <color indexed="63"/>
      </right>
      <top style="thin">
        <color indexed="16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16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16"/>
      </top>
      <bottom style="thin">
        <color indexed="55"/>
      </bottom>
    </border>
    <border>
      <left style="thin">
        <color indexed="55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60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indent="2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5" borderId="13" xfId="0" applyFont="1" applyFill="1" applyBorder="1" applyAlignment="1">
      <alignment horizontal="left" indent="1"/>
    </xf>
    <xf numFmtId="0" fontId="10" fillId="35" borderId="14" xfId="0" applyFont="1" applyFill="1" applyBorder="1" applyAlignment="1">
      <alignment horizontal="left" indent="1"/>
    </xf>
    <xf numFmtId="0" fontId="10" fillId="35" borderId="15" xfId="0" applyFont="1" applyFill="1" applyBorder="1" applyAlignment="1">
      <alignment horizontal="left" indent="1"/>
    </xf>
    <xf numFmtId="0" fontId="10" fillId="33" borderId="13" xfId="0" applyFont="1" applyFill="1" applyBorder="1" applyAlignment="1">
      <alignment horizontal="left" indent="1"/>
    </xf>
    <xf numFmtId="0" fontId="10" fillId="33" borderId="14" xfId="0" applyFont="1" applyFill="1" applyBorder="1" applyAlignment="1">
      <alignment horizontal="left" indent="1"/>
    </xf>
    <xf numFmtId="0" fontId="10" fillId="33" borderId="15" xfId="0" applyFont="1" applyFill="1" applyBorder="1" applyAlignment="1">
      <alignment horizontal="left" indent="1"/>
    </xf>
    <xf numFmtId="0" fontId="11" fillId="36" borderId="16" xfId="0" applyFont="1" applyFill="1" applyBorder="1" applyAlignment="1">
      <alignment horizontal="left" indent="1"/>
    </xf>
    <xf numFmtId="0" fontId="7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185" fontId="10" fillId="35" borderId="15" xfId="0" applyNumberFormat="1" applyFont="1" applyFill="1" applyBorder="1" applyAlignment="1">
      <alignment horizontal="left" indent="1"/>
    </xf>
    <xf numFmtId="185" fontId="10" fillId="33" borderId="15" xfId="0" applyNumberFormat="1" applyFont="1" applyFill="1" applyBorder="1" applyAlignment="1">
      <alignment horizontal="left" indent="1"/>
    </xf>
    <xf numFmtId="185" fontId="11" fillId="36" borderId="16" xfId="0" applyNumberFormat="1" applyFont="1" applyFill="1" applyBorder="1" applyAlignment="1">
      <alignment horizontal="left" indent="1"/>
    </xf>
    <xf numFmtId="186" fontId="10" fillId="33" borderId="15" xfId="0" applyNumberFormat="1" applyFont="1" applyFill="1" applyBorder="1" applyAlignment="1">
      <alignment horizontal="left" indent="1"/>
    </xf>
    <xf numFmtId="186" fontId="10" fillId="35" borderId="15" xfId="0" applyNumberFormat="1" applyFont="1" applyFill="1" applyBorder="1" applyAlignment="1">
      <alignment horizontal="left" indent="1"/>
    </xf>
    <xf numFmtId="186" fontId="11" fillId="36" borderId="16" xfId="0" applyNumberFormat="1" applyFont="1" applyFill="1" applyBorder="1" applyAlignment="1">
      <alignment horizontal="left" indent="1"/>
    </xf>
    <xf numFmtId="186" fontId="8" fillId="34" borderId="19" xfId="0" applyNumberFormat="1" applyFont="1" applyFill="1" applyBorder="1" applyAlignment="1">
      <alignment/>
    </xf>
    <xf numFmtId="186" fontId="11" fillId="36" borderId="16" xfId="0" applyNumberFormat="1" applyFont="1" applyFill="1" applyBorder="1" applyAlignment="1" quotePrefix="1">
      <alignment horizontal="left" indent="1"/>
    </xf>
    <xf numFmtId="185" fontId="8" fillId="34" borderId="19" xfId="0" applyNumberFormat="1" applyFont="1" applyFill="1" applyBorder="1" applyAlignment="1">
      <alignment/>
    </xf>
    <xf numFmtId="186" fontId="3" fillId="33" borderId="0" xfId="0" applyNumberFormat="1" applyFont="1" applyFill="1" applyBorder="1" applyAlignment="1">
      <alignment/>
    </xf>
    <xf numFmtId="0" fontId="11" fillId="37" borderId="20" xfId="0" applyFont="1" applyFill="1" applyBorder="1" applyAlignment="1">
      <alignment horizontal="right"/>
    </xf>
    <xf numFmtId="0" fontId="11" fillId="37" borderId="21" xfId="0" applyFont="1" applyFill="1" applyBorder="1" applyAlignment="1">
      <alignment horizontal="right"/>
    </xf>
    <xf numFmtId="0" fontId="10" fillId="33" borderId="14" xfId="0" applyFont="1" applyFill="1" applyBorder="1" applyAlignment="1">
      <alignment horizontal="left" indent="1"/>
    </xf>
    <xf numFmtId="0" fontId="10" fillId="35" borderId="14" xfId="0" applyFont="1" applyFill="1" applyBorder="1" applyAlignment="1">
      <alignment horizontal="left" indent="1"/>
    </xf>
    <xf numFmtId="0" fontId="8" fillId="34" borderId="18" xfId="0" applyFont="1" applyFill="1" applyBorder="1" applyAlignment="1">
      <alignment/>
    </xf>
    <xf numFmtId="0" fontId="7" fillId="34" borderId="17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10" fillId="35" borderId="23" xfId="0" applyFont="1" applyFill="1" applyBorder="1" applyAlignment="1">
      <alignment horizontal="left" indent="1"/>
    </xf>
    <xf numFmtId="0" fontId="10" fillId="35" borderId="24" xfId="0" applyFont="1" applyFill="1" applyBorder="1" applyAlignment="1">
      <alignment horizontal="left" indent="1"/>
    </xf>
    <xf numFmtId="0" fontId="10" fillId="33" borderId="23" xfId="0" applyFont="1" applyFill="1" applyBorder="1" applyAlignment="1">
      <alignment horizontal="left" indent="1"/>
    </xf>
    <xf numFmtId="0" fontId="10" fillId="33" borderId="24" xfId="0" applyFont="1" applyFill="1" applyBorder="1" applyAlignment="1">
      <alignment horizontal="left" indent="1"/>
    </xf>
    <xf numFmtId="0" fontId="6" fillId="33" borderId="0" xfId="0" applyFont="1" applyFill="1" applyBorder="1" applyAlignment="1">
      <alignment horizontal="right"/>
    </xf>
    <xf numFmtId="0" fontId="8" fillId="34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DEF"/>
      <rgbColor rgb="00FA5050"/>
      <rgbColor rgb="0000FFFF"/>
      <rgbColor rgb="00800000"/>
      <rgbColor rgb="006F3511"/>
      <rgbColor rgb="00E5E6ED"/>
      <rgbColor rgb="006B9046"/>
      <rgbColor rgb="00E1E1EB"/>
      <rgbColor rgb="00AE3B24"/>
      <rgbColor rgb="00D7D7D7"/>
      <rgbColor rgb="005F5F5F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EEC9"/>
      <rgbColor rgb="00EAF2E2"/>
      <rgbColor rgb="00FEF8E8"/>
      <rgbColor rgb="00D5D5D5"/>
      <rgbColor rgb="00F14E05"/>
      <rgbColor rgb="00EAEAEA"/>
      <rgbColor rgb="00B0D27B"/>
      <rgbColor rgb="003366FF"/>
      <rgbColor rgb="0033CCCC"/>
      <rgbColor rgb="00DBEBCB"/>
      <rgbColor rgb="00FFCC00"/>
      <rgbColor rgb="00FF9900"/>
      <rgbColor rgb="00FF6600"/>
      <rgbColor rgb="005E7190"/>
      <rgbColor rgb="00969696"/>
      <rgbColor rgb="00EFF0EE"/>
      <rgbColor rgb="0081A478"/>
      <rgbColor rgb="00003300"/>
      <rgbColor rgb="00333300"/>
      <rgbColor rgb="00993300"/>
      <rgbColor rgb="00434365"/>
      <rgbColor rgb="00C8CADA"/>
      <rgbColor rgb="0054545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6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3.140625" style="1" customWidth="1"/>
    <col min="2" max="2" width="31.421875" style="2" customWidth="1"/>
    <col min="3" max="3" width="22.421875" style="1" customWidth="1"/>
    <col min="4" max="4" width="20.00390625" style="1" customWidth="1"/>
    <col min="5" max="5" width="14.57421875" style="3" customWidth="1"/>
    <col min="6" max="6" width="28.57421875" style="4" customWidth="1"/>
    <col min="7" max="16384" width="9.140625" style="1" customWidth="1"/>
  </cols>
  <sheetData>
    <row r="1" ht="4.5" customHeight="1"/>
    <row r="2" spans="2:6" s="5" customFormat="1" ht="42.75" customHeight="1">
      <c r="B2" s="6" t="s">
        <v>3</v>
      </c>
      <c r="C2" s="7"/>
      <c r="D2" s="7"/>
      <c r="E2" s="43" t="s">
        <v>26</v>
      </c>
      <c r="F2" s="43"/>
    </row>
    <row r="3" spans="2:6" s="2" customFormat="1" ht="19.5" customHeight="1">
      <c r="B3" s="8" t="s">
        <v>5</v>
      </c>
      <c r="C3" s="44" t="s">
        <v>6</v>
      </c>
      <c r="D3" s="44"/>
      <c r="E3" s="9" t="s">
        <v>8</v>
      </c>
      <c r="F3" s="10" t="s">
        <v>21</v>
      </c>
    </row>
    <row r="4" spans="2:6" s="11" customFormat="1" ht="14.25">
      <c r="B4" s="12" t="s">
        <v>9</v>
      </c>
      <c r="C4" s="39" t="s">
        <v>18</v>
      </c>
      <c r="D4" s="40"/>
      <c r="E4" s="13" t="s">
        <v>0</v>
      </c>
      <c r="F4" s="14">
        <v>15000</v>
      </c>
    </row>
    <row r="5" spans="2:6" s="11" customFormat="1" ht="14.25">
      <c r="B5" s="15"/>
      <c r="C5" s="41"/>
      <c r="D5" s="42"/>
      <c r="E5" s="16"/>
      <c r="F5" s="17"/>
    </row>
    <row r="6" spans="2:6" s="11" customFormat="1" ht="14.25">
      <c r="B6" s="12" t="s">
        <v>10</v>
      </c>
      <c r="C6" s="39" t="s">
        <v>11</v>
      </c>
      <c r="D6" s="40"/>
      <c r="E6" s="13" t="s">
        <v>0</v>
      </c>
      <c r="F6" s="14">
        <v>20000</v>
      </c>
    </row>
    <row r="7" spans="2:6" s="11" customFormat="1" ht="14.25">
      <c r="B7" s="15"/>
      <c r="C7" s="41" t="s">
        <v>19</v>
      </c>
      <c r="D7" s="42"/>
      <c r="E7" s="16" t="s">
        <v>17</v>
      </c>
      <c r="F7" s="17">
        <v>5000</v>
      </c>
    </row>
    <row r="8" spans="2:6" s="11" customFormat="1" ht="14.25">
      <c r="B8" s="12"/>
      <c r="C8" s="39" t="s">
        <v>12</v>
      </c>
      <c r="D8" s="40"/>
      <c r="E8" s="13" t="s">
        <v>17</v>
      </c>
      <c r="F8" s="14">
        <v>20000</v>
      </c>
    </row>
    <row r="9" spans="2:6" s="2" customFormat="1" ht="13.5">
      <c r="B9" s="32" t="s">
        <v>1</v>
      </c>
      <c r="C9" s="33"/>
      <c r="D9" s="33"/>
      <c r="E9" s="33"/>
      <c r="F9" s="18">
        <f>SUM(F4:F8)</f>
        <v>60000</v>
      </c>
    </row>
    <row r="10" spans="2:6" s="2" customFormat="1" ht="19.5" customHeight="1">
      <c r="B10" s="19" t="s">
        <v>7</v>
      </c>
      <c r="C10" s="36" t="str">
        <f>C3</f>
        <v>Что подарить</v>
      </c>
      <c r="D10" s="36"/>
      <c r="E10" s="20" t="s">
        <v>2</v>
      </c>
      <c r="F10" s="21" t="s">
        <v>22</v>
      </c>
    </row>
    <row r="11" spans="2:6" s="11" customFormat="1" ht="14.25">
      <c r="B11" s="12" t="s">
        <v>13</v>
      </c>
      <c r="C11" s="35" t="s">
        <v>14</v>
      </c>
      <c r="D11" s="35"/>
      <c r="E11" s="13" t="s">
        <v>17</v>
      </c>
      <c r="F11" s="22">
        <v>30000</v>
      </c>
    </row>
    <row r="12" spans="2:6" s="11" customFormat="1" ht="14.25">
      <c r="B12" s="15" t="s">
        <v>15</v>
      </c>
      <c r="C12" s="34" t="s">
        <v>20</v>
      </c>
      <c r="D12" s="34"/>
      <c r="E12" s="16" t="s">
        <v>17</v>
      </c>
      <c r="F12" s="23">
        <v>35000</v>
      </c>
    </row>
    <row r="13" spans="2:6" s="11" customFormat="1" ht="14.25">
      <c r="B13" s="32" t="s">
        <v>1</v>
      </c>
      <c r="C13" s="33"/>
      <c r="D13" s="33"/>
      <c r="E13" s="33"/>
      <c r="F13" s="24">
        <f>SUM(F11:F12)</f>
        <v>65000</v>
      </c>
    </row>
    <row r="14" spans="2:6" s="2" customFormat="1" ht="19.5" customHeight="1">
      <c r="B14" s="19" t="s">
        <v>4</v>
      </c>
      <c r="C14" s="36" t="str">
        <f>C10</f>
        <v>Что подарить</v>
      </c>
      <c r="D14" s="36"/>
      <c r="E14" s="20" t="s">
        <v>2</v>
      </c>
      <c r="F14" s="30" t="str">
        <f>F10</f>
        <v>Бюджет -- 60000</v>
      </c>
    </row>
    <row r="15" spans="2:6" s="11" customFormat="1" ht="14.25">
      <c r="B15" s="12" t="s">
        <v>9</v>
      </c>
      <c r="C15" s="35"/>
      <c r="D15" s="35"/>
      <c r="E15" s="13" t="s">
        <v>17</v>
      </c>
      <c r="F15" s="22"/>
    </row>
    <row r="16" spans="2:6" s="11" customFormat="1" ht="14.25">
      <c r="B16" s="15"/>
      <c r="C16" s="34"/>
      <c r="D16" s="34"/>
      <c r="E16" s="16" t="s">
        <v>17</v>
      </c>
      <c r="F16" s="23"/>
    </row>
    <row r="17" spans="2:6" s="11" customFormat="1" ht="14.25">
      <c r="B17" s="12" t="s">
        <v>23</v>
      </c>
      <c r="C17" s="35"/>
      <c r="D17" s="35"/>
      <c r="E17" s="13" t="s">
        <v>17</v>
      </c>
      <c r="F17" s="22"/>
    </row>
    <row r="18" spans="2:6" s="11" customFormat="1" ht="14.25">
      <c r="B18" s="15"/>
      <c r="C18" s="34"/>
      <c r="D18" s="34"/>
      <c r="E18" s="16" t="s">
        <v>17</v>
      </c>
      <c r="F18" s="25"/>
    </row>
    <row r="19" spans="2:6" s="2" customFormat="1" ht="13.5">
      <c r="B19" s="32" t="s">
        <v>1</v>
      </c>
      <c r="C19" s="33"/>
      <c r="D19" s="33"/>
      <c r="E19" s="33"/>
      <c r="F19" s="27">
        <f>SUM(F15:F18)</f>
        <v>0</v>
      </c>
    </row>
    <row r="20" spans="2:6" s="2" customFormat="1" ht="19.5" customHeight="1">
      <c r="B20" s="19" t="s">
        <v>16</v>
      </c>
      <c r="C20" s="36" t="str">
        <f>C14</f>
        <v>Что подарить</v>
      </c>
      <c r="D20" s="36"/>
      <c r="E20" s="20" t="s">
        <v>2</v>
      </c>
      <c r="F20" s="28" t="str">
        <f>F14</f>
        <v>Бюджет -- 60000</v>
      </c>
    </row>
    <row r="21" spans="2:6" s="11" customFormat="1" ht="14.25">
      <c r="B21" s="12" t="s">
        <v>9</v>
      </c>
      <c r="C21" s="35"/>
      <c r="D21" s="35"/>
      <c r="E21" s="13" t="s">
        <v>17</v>
      </c>
      <c r="F21" s="22"/>
    </row>
    <row r="22" spans="2:6" s="11" customFormat="1" ht="14.25">
      <c r="B22" s="15"/>
      <c r="C22" s="34"/>
      <c r="D22" s="34"/>
      <c r="E22" s="16" t="s">
        <v>17</v>
      </c>
      <c r="F22" s="23"/>
    </row>
    <row r="23" spans="2:6" s="11" customFormat="1" ht="14.25">
      <c r="B23" s="12" t="s">
        <v>23</v>
      </c>
      <c r="C23" s="35"/>
      <c r="D23" s="35"/>
      <c r="E23" s="13" t="s">
        <v>17</v>
      </c>
      <c r="F23" s="22"/>
    </row>
    <row r="24" spans="2:6" s="11" customFormat="1" ht="14.25">
      <c r="B24" s="15"/>
      <c r="C24" s="34"/>
      <c r="D24" s="34"/>
      <c r="E24" s="16" t="s">
        <v>17</v>
      </c>
      <c r="F24" s="25"/>
    </row>
    <row r="25" spans="2:6" s="2" customFormat="1" ht="13.5">
      <c r="B25" s="32" t="s">
        <v>1</v>
      </c>
      <c r="C25" s="33"/>
      <c r="D25" s="33"/>
      <c r="E25" s="33"/>
      <c r="F25" s="27">
        <f>SUM(F21:F24)</f>
        <v>0</v>
      </c>
    </row>
    <row r="26" spans="2:6" s="2" customFormat="1" ht="19.5" customHeight="1">
      <c r="B26" s="19" t="s">
        <v>24</v>
      </c>
      <c r="C26" s="36" t="str">
        <f>C20</f>
        <v>Что подарить</v>
      </c>
      <c r="D26" s="36"/>
      <c r="E26" s="20" t="s">
        <v>2</v>
      </c>
      <c r="F26" s="28" t="str">
        <f>F20</f>
        <v>Бюджет -- 60000</v>
      </c>
    </row>
    <row r="27" spans="2:6" s="11" customFormat="1" ht="14.25">
      <c r="B27" s="15" t="s">
        <v>25</v>
      </c>
      <c r="C27" s="34"/>
      <c r="D27" s="34"/>
      <c r="E27" s="16" t="s">
        <v>17</v>
      </c>
      <c r="F27" s="25"/>
    </row>
    <row r="28" spans="2:6" s="11" customFormat="1" ht="14.25">
      <c r="B28" s="12"/>
      <c r="C28" s="35"/>
      <c r="D28" s="35"/>
      <c r="E28" s="13" t="s">
        <v>17</v>
      </c>
      <c r="F28" s="26"/>
    </row>
    <row r="29" spans="2:6" s="11" customFormat="1" ht="14.25">
      <c r="B29" s="15"/>
      <c r="C29" s="34"/>
      <c r="D29" s="34"/>
      <c r="E29" s="16" t="s">
        <v>17</v>
      </c>
      <c r="F29" s="25"/>
    </row>
    <row r="30" spans="2:6" s="11" customFormat="1" ht="14.25">
      <c r="B30" s="12"/>
      <c r="C30" s="35"/>
      <c r="D30" s="35"/>
      <c r="E30" s="13" t="s">
        <v>17</v>
      </c>
      <c r="F30" s="26"/>
    </row>
    <row r="31" spans="2:6" s="11" customFormat="1" ht="14.25">
      <c r="B31" s="12"/>
      <c r="C31" s="35"/>
      <c r="D31" s="35"/>
      <c r="E31" s="13" t="s">
        <v>17</v>
      </c>
      <c r="F31" s="26"/>
    </row>
    <row r="32" spans="2:6" s="2" customFormat="1" ht="13.5">
      <c r="B32" s="32" t="s">
        <v>1</v>
      </c>
      <c r="C32" s="33"/>
      <c r="D32" s="33"/>
      <c r="E32" s="33"/>
      <c r="F32" s="27">
        <f>SUM(F21:F31)</f>
        <v>0</v>
      </c>
    </row>
    <row r="33" spans="2:6" s="2" customFormat="1" ht="19.5" customHeight="1">
      <c r="B33" s="37" t="s">
        <v>27</v>
      </c>
      <c r="C33" s="38"/>
      <c r="D33" s="38"/>
      <c r="E33" s="20" t="s">
        <v>2</v>
      </c>
      <c r="F33" s="21" t="s">
        <v>34</v>
      </c>
    </row>
    <row r="34" spans="2:6" s="11" customFormat="1" ht="14.25">
      <c r="B34" s="15"/>
      <c r="C34" s="34"/>
      <c r="D34" s="34"/>
      <c r="E34" s="16"/>
      <c r="F34" s="25"/>
    </row>
    <row r="35" spans="2:6" s="11" customFormat="1" ht="14.25">
      <c r="B35" s="15"/>
      <c r="C35" s="16"/>
      <c r="D35" s="16"/>
      <c r="E35" s="13"/>
      <c r="F35" s="25"/>
    </row>
    <row r="36" spans="2:6" s="11" customFormat="1" ht="14.25">
      <c r="B36" s="12"/>
      <c r="C36" s="35"/>
      <c r="D36" s="35"/>
      <c r="E36" s="16"/>
      <c r="F36" s="26"/>
    </row>
    <row r="37" spans="2:6" s="11" customFormat="1" ht="14.25">
      <c r="B37" s="15"/>
      <c r="C37" s="34"/>
      <c r="D37" s="34"/>
      <c r="E37" s="13"/>
      <c r="F37" s="25"/>
    </row>
    <row r="38" spans="2:6" s="11" customFormat="1" ht="14.25">
      <c r="B38" s="15"/>
      <c r="C38" s="16"/>
      <c r="D38" s="16"/>
      <c r="E38" s="13"/>
      <c r="F38" s="25"/>
    </row>
    <row r="39" spans="2:6" s="11" customFormat="1" ht="14.25">
      <c r="B39" s="12"/>
      <c r="C39" s="35"/>
      <c r="D39" s="35"/>
      <c r="E39" s="16"/>
      <c r="F39" s="26"/>
    </row>
    <row r="40" spans="2:6" s="11" customFormat="1" ht="14.25">
      <c r="B40" s="12"/>
      <c r="C40" s="34"/>
      <c r="D40" s="34"/>
      <c r="E40" s="13"/>
      <c r="F40" s="26"/>
    </row>
    <row r="41" spans="2:6" s="11" customFormat="1" ht="14.25">
      <c r="B41" s="12"/>
      <c r="C41" s="16"/>
      <c r="D41" s="16"/>
      <c r="E41" s="16"/>
      <c r="F41" s="26"/>
    </row>
    <row r="42" spans="2:6" s="11" customFormat="1" ht="14.25">
      <c r="B42" s="12"/>
      <c r="C42" s="35"/>
      <c r="D42" s="35"/>
      <c r="E42" s="13"/>
      <c r="F42" s="26"/>
    </row>
    <row r="43" spans="2:6" s="11" customFormat="1" ht="14.25">
      <c r="B43" s="15"/>
      <c r="C43" s="34"/>
      <c r="D43" s="34"/>
      <c r="E43" s="13"/>
      <c r="F43" s="25"/>
    </row>
    <row r="44" spans="2:6" s="11" customFormat="1" ht="14.25">
      <c r="B44" s="12"/>
      <c r="C44" s="34"/>
      <c r="D44" s="34"/>
      <c r="E44" s="16"/>
      <c r="F44" s="26"/>
    </row>
    <row r="45" spans="2:6" s="11" customFormat="1" ht="14.25">
      <c r="B45" s="12"/>
      <c r="C45" s="34"/>
      <c r="D45" s="34"/>
      <c r="E45" s="13"/>
      <c r="F45" s="26"/>
    </row>
    <row r="46" spans="2:6" s="11" customFormat="1" ht="14.25">
      <c r="B46" s="12"/>
      <c r="C46" s="34"/>
      <c r="D46" s="34"/>
      <c r="E46" s="13"/>
      <c r="F46" s="26"/>
    </row>
    <row r="47" spans="2:6" s="11" customFormat="1" ht="14.25">
      <c r="B47" s="12"/>
      <c r="C47" s="16"/>
      <c r="D47" s="16"/>
      <c r="E47" s="13"/>
      <c r="F47" s="26"/>
    </row>
    <row r="48" spans="2:6" s="11" customFormat="1" ht="14.25">
      <c r="B48" s="32"/>
      <c r="C48" s="33"/>
      <c r="D48" s="33"/>
      <c r="E48" s="33"/>
      <c r="F48" s="29">
        <f>SUM(F34:F46)</f>
        <v>0</v>
      </c>
    </row>
    <row r="49" spans="2:6" s="2" customFormat="1" ht="19.5" customHeight="1">
      <c r="B49" s="19" t="s">
        <v>28</v>
      </c>
      <c r="C49" s="36">
        <f>C44</f>
        <v>0</v>
      </c>
      <c r="D49" s="36"/>
      <c r="E49" s="20" t="s">
        <v>2</v>
      </c>
      <c r="F49" s="28" t="s">
        <v>29</v>
      </c>
    </row>
    <row r="50" spans="2:6" s="11" customFormat="1" ht="14.25">
      <c r="B50" s="15"/>
      <c r="C50" s="34"/>
      <c r="D50" s="34"/>
      <c r="E50" s="16" t="s">
        <v>17</v>
      </c>
      <c r="F50" s="25"/>
    </row>
    <row r="51" spans="2:6" s="11" customFormat="1" ht="14.25">
      <c r="B51" s="12"/>
      <c r="C51" s="35"/>
      <c r="D51" s="35"/>
      <c r="E51" s="13" t="s">
        <v>17</v>
      </c>
      <c r="F51" s="26"/>
    </row>
    <row r="52" spans="2:6" s="11" customFormat="1" ht="14.25">
      <c r="B52" s="15"/>
      <c r="C52" s="34"/>
      <c r="D52" s="34"/>
      <c r="E52" s="16" t="s">
        <v>17</v>
      </c>
      <c r="F52" s="25"/>
    </row>
    <row r="53" spans="2:6" s="2" customFormat="1" ht="13.5">
      <c r="B53" s="32" t="s">
        <v>1</v>
      </c>
      <c r="C53" s="33"/>
      <c r="D53" s="33"/>
      <c r="E53" s="33"/>
      <c r="F53" s="27">
        <f>SUM(F50:F52)</f>
        <v>0</v>
      </c>
    </row>
    <row r="54" spans="2:6" s="2" customFormat="1" ht="19.5" customHeight="1">
      <c r="B54" s="19" t="s">
        <v>30</v>
      </c>
      <c r="C54" s="36">
        <f>C49</f>
        <v>0</v>
      </c>
      <c r="D54" s="36"/>
      <c r="E54" s="20" t="s">
        <v>2</v>
      </c>
      <c r="F54" s="28" t="s">
        <v>31</v>
      </c>
    </row>
    <row r="55" spans="2:6" s="11" customFormat="1" ht="14.25">
      <c r="B55" s="15"/>
      <c r="C55" s="34"/>
      <c r="D55" s="34"/>
      <c r="E55" s="16" t="s">
        <v>17</v>
      </c>
      <c r="F55" s="25"/>
    </row>
    <row r="56" spans="2:6" s="11" customFormat="1" ht="14.25">
      <c r="B56" s="12"/>
      <c r="C56" s="35"/>
      <c r="D56" s="35"/>
      <c r="E56" s="13" t="s">
        <v>17</v>
      </c>
      <c r="F56" s="26"/>
    </row>
    <row r="57" spans="2:6" s="11" customFormat="1" ht="14.25">
      <c r="B57" s="15"/>
      <c r="C57" s="34"/>
      <c r="D57" s="34"/>
      <c r="E57" s="16" t="s">
        <v>17</v>
      </c>
      <c r="F57" s="25"/>
    </row>
    <row r="58" spans="2:6" s="2" customFormat="1" ht="13.5">
      <c r="B58" s="32" t="s">
        <v>1</v>
      </c>
      <c r="C58" s="33"/>
      <c r="D58" s="33"/>
      <c r="E58" s="33"/>
      <c r="F58" s="27">
        <f>SUM(F55:F57)</f>
        <v>0</v>
      </c>
    </row>
    <row r="60" spans="2:3" ht="13.5">
      <c r="B60" s="2" t="s">
        <v>32</v>
      </c>
      <c r="C60" s="1">
        <f>84000+27000+46000+300000</f>
        <v>457000</v>
      </c>
    </row>
    <row r="61" spans="2:3" ht="13.5">
      <c r="B61" s="2" t="s">
        <v>33</v>
      </c>
      <c r="C61" s="31">
        <f>F53+F48+F32+F25+F19+F13+F9</f>
        <v>125000</v>
      </c>
    </row>
  </sheetData>
  <sheetProtection/>
  <mergeCells count="53">
    <mergeCell ref="E2:F2"/>
    <mergeCell ref="C3:D3"/>
    <mergeCell ref="C4:D4"/>
    <mergeCell ref="C5:D5"/>
    <mergeCell ref="B9:E9"/>
    <mergeCell ref="C10:D10"/>
    <mergeCell ref="C11:D11"/>
    <mergeCell ref="C12:D12"/>
    <mergeCell ref="C6:D6"/>
    <mergeCell ref="C7:D7"/>
    <mergeCell ref="C8:D8"/>
    <mergeCell ref="C23:D23"/>
    <mergeCell ref="C17:D17"/>
    <mergeCell ref="C18:D18"/>
    <mergeCell ref="B19:E19"/>
    <mergeCell ref="C14:D14"/>
    <mergeCell ref="C15:D15"/>
    <mergeCell ref="C16:D16"/>
    <mergeCell ref="B13:E13"/>
    <mergeCell ref="C28:D28"/>
    <mergeCell ref="C29:D29"/>
    <mergeCell ref="C30:D30"/>
    <mergeCell ref="C24:D24"/>
    <mergeCell ref="C26:D26"/>
    <mergeCell ref="C27:D27"/>
    <mergeCell ref="C20:D20"/>
    <mergeCell ref="C21:D21"/>
    <mergeCell ref="C22:D22"/>
    <mergeCell ref="C50:D50"/>
    <mergeCell ref="B48:E48"/>
    <mergeCell ref="C44:D44"/>
    <mergeCell ref="C40:D40"/>
    <mergeCell ref="C45:D45"/>
    <mergeCell ref="C46:D46"/>
    <mergeCell ref="C43:D43"/>
    <mergeCell ref="C57:D57"/>
    <mergeCell ref="B58:E58"/>
    <mergeCell ref="C55:D55"/>
    <mergeCell ref="C56:D56"/>
    <mergeCell ref="C54:D54"/>
    <mergeCell ref="B53:E53"/>
    <mergeCell ref="C51:D51"/>
    <mergeCell ref="C52:D52"/>
    <mergeCell ref="C49:D49"/>
    <mergeCell ref="B25:E25"/>
    <mergeCell ref="C34:D34"/>
    <mergeCell ref="C36:D36"/>
    <mergeCell ref="C37:D37"/>
    <mergeCell ref="C39:D39"/>
    <mergeCell ref="C42:D42"/>
    <mergeCell ref="C31:D31"/>
    <mergeCell ref="B32:E32"/>
    <mergeCell ref="B33:D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2006-03-23T12:52:22Z</cp:lastPrinted>
  <dcterms:created xsi:type="dcterms:W3CDTF">2000-11-21T01:11:33Z</dcterms:created>
  <dcterms:modified xsi:type="dcterms:W3CDTF">2011-10-27T06:18:59Z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TC010005381049</vt:lpwstr>
  </property>
</Properties>
</file>